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xr:revisionPtr revIDLastSave="0" documentId="8_{76A68E01-E3A5-413D-8016-381BA7C40042}" xr6:coauthVersionLast="47" xr6:coauthVersionMax="47" xr10:uidLastSave="{00000000-0000-0000-0000-000000000000}"/>
  <bookViews>
    <workbookView xWindow="-108" yWindow="-108" windowWidth="23256" windowHeight="12456" xr2:uid="{C69BF0AC-5146-403F-9D4E-7AF38E1F2289}"/>
  </bookViews>
  <sheets>
    <sheet name="Summary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F4" i="1"/>
  <c r="E4" i="1"/>
  <c r="D4" i="1"/>
  <c r="F3" i="1"/>
  <c r="F5" i="1" s="1"/>
  <c r="E3" i="1"/>
  <c r="E5" i="1" s="1"/>
  <c r="D3" i="1"/>
  <c r="D5" i="1" s="1"/>
</calcChain>
</file>

<file path=xl/sharedStrings.xml><?xml version="1.0" encoding="utf-8"?>
<sst xmlns="http://schemas.openxmlformats.org/spreadsheetml/2006/main" count="7" uniqueCount="7">
  <si>
    <t>Total Head Count</t>
  </si>
  <si>
    <t>Head Count</t>
  </si>
  <si>
    <t>% age</t>
  </si>
  <si>
    <t xml:space="preserve">Mean </t>
  </si>
  <si>
    <t>Median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</si>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</sst>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2"/>
      <color rgb="FF040C2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43" fontId="2" fillId="2" borderId="1" xfId="0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right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2" fillId="2" borderId="0" xfId="2" applyNumberFormat="1" applyFont="1" applyFill="1"/>
    <xf numFmtId="9" fontId="2" fillId="2" borderId="0" xfId="2" applyFont="1" applyFill="1"/>
    <xf numFmtId="0" fontId="3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nan\Downloads\Working-Gender-gap.xlsx" TargetMode="External"/><Relationship Id="rId1" Type="http://schemas.openxmlformats.org/officeDocument/2006/relationships/externalLinkPath" Target="file:///C:\Users\adnan\Downloads\Working-Gender-g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MALE"/>
      <sheetName val="FEMALE"/>
      <sheetName val="Emp - 30-Jun-24"/>
      <sheetName val="Male (3)"/>
      <sheetName val="Sheet1"/>
    </sheetNames>
    <sheetDataSet>
      <sheetData sheetId="0"/>
      <sheetData sheetId="1">
        <row r="622">
          <cell r="A622">
            <v>617</v>
          </cell>
        </row>
        <row r="626">
          <cell r="M626">
            <v>207.73839553524803</v>
          </cell>
        </row>
        <row r="627">
          <cell r="M627">
            <v>180.70588235294119</v>
          </cell>
        </row>
      </sheetData>
      <sheetData sheetId="2">
        <row r="46">
          <cell r="A46">
            <v>41</v>
          </cell>
        </row>
        <row r="50">
          <cell r="M50">
            <v>184.81695177132775</v>
          </cell>
        </row>
        <row r="51">
          <cell r="M51">
            <v>180.70588235294119</v>
          </cell>
        </row>
      </sheetData>
      <sheetData sheetId="3">
        <row r="663">
          <cell r="A663">
            <v>658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5A05-8E12-48E5-BFD5-8ECC234A777F}">
  <dimension ref="A1:I17"/>
  <sheetViews>
    <sheetView tabSelected="1" workbookViewId="0">
      <selection activeCell="C12" sqref="C12"/>
    </sheetView>
  </sheetViews>
  <sheetFormatPr defaultColWidth="9.140625" defaultRowHeight="14.45"/>
  <cols>
    <col min="1" max="1" width="9.140625" style="1"/>
    <col min="2" max="2" width="7.5703125" style="1" bestFit="1" customWidth="1"/>
    <col min="3" max="3" width="13.28515625" style="1" customWidth="1"/>
    <col min="4" max="4" width="11.85546875" style="14" customWidth="1"/>
    <col min="5" max="5" width="12" style="1" customWidth="1"/>
    <col min="6" max="6" width="13.5703125" style="1" customWidth="1"/>
    <col min="7" max="8" width="9.140625" style="1"/>
    <col min="9" max="9" width="13" style="1" customWidth="1"/>
    <col min="10" max="16384" width="9.140625" style="1"/>
  </cols>
  <sheetData>
    <row r="1" spans="1:9">
      <c r="B1" s="15" t="s">
        <v>0</v>
      </c>
      <c r="C1" s="15"/>
      <c r="D1" s="15"/>
      <c r="E1" s="15"/>
      <c r="F1" s="15"/>
    </row>
    <row r="2" spans="1:9">
      <c r="A2" s="2"/>
      <c r="B2" s="3"/>
      <c r="C2" s="3" t="s">
        <v>1</v>
      </c>
      <c r="D2" s="4" t="s">
        <v>2</v>
      </c>
      <c r="E2" s="3" t="s">
        <v>3</v>
      </c>
      <c r="F2" s="5" t="s">
        <v>4</v>
      </c>
    </row>
    <row r="3" spans="1:9" ht="15.6">
      <c r="A3" s="2"/>
      <c r="B3" s="6" t="s">
        <v>5</v>
      </c>
      <c r="C3" s="6">
        <v>1877</v>
      </c>
      <c r="D3" s="7">
        <f>+[1]MALE!A622/'[1]Emp - 30-Jun-24'!A663</f>
        <v>0.93768996960486317</v>
      </c>
      <c r="E3" s="8">
        <f>+[1]MALE!M626</f>
        <v>207.73839553524803</v>
      </c>
      <c r="F3" s="8">
        <f>+[1]MALE!M627</f>
        <v>180.70588235294119</v>
      </c>
      <c r="I3" s="9"/>
    </row>
    <row r="4" spans="1:9">
      <c r="A4" s="2"/>
      <c r="B4" s="6" t="s">
        <v>6</v>
      </c>
      <c r="C4" s="6">
        <v>206</v>
      </c>
      <c r="D4" s="7">
        <f>+[1]FEMALE!A46/'[1]Emp - 30-Jun-24'!A663</f>
        <v>6.231003039513678E-2</v>
      </c>
      <c r="E4" s="10">
        <f>+[1]FEMALE!M50</f>
        <v>184.81695177132775</v>
      </c>
      <c r="F4" s="10">
        <f>+[1]FEMALE!M51</f>
        <v>180.70588235294119</v>
      </c>
    </row>
    <row r="5" spans="1:9">
      <c r="A5" s="2"/>
      <c r="B5" s="3"/>
      <c r="C5" s="3">
        <f>SUM(C3:C4)</f>
        <v>2083</v>
      </c>
      <c r="D5" s="4">
        <f>SUM(D3:D4)</f>
        <v>1</v>
      </c>
      <c r="E5" s="11">
        <f>(E3-E4)/E3</f>
        <v>0.11033802251558779</v>
      </c>
      <c r="F5" s="12">
        <f>(F3-F4)/F3</f>
        <v>0</v>
      </c>
    </row>
    <row r="6" spans="1:9">
      <c r="D6" s="13"/>
    </row>
    <row r="7" spans="1:9">
      <c r="D7" s="13"/>
    </row>
    <row r="8" spans="1:9">
      <c r="D8" s="13"/>
    </row>
    <row r="9" spans="1:9">
      <c r="D9" s="13"/>
    </row>
    <row r="10" spans="1:9">
      <c r="D10" s="13"/>
    </row>
    <row r="11" spans="1:9">
      <c r="D11" s="13"/>
    </row>
    <row r="12" spans="1:9">
      <c r="D12" s="13"/>
    </row>
    <row r="13" spans="1:9">
      <c r="D13" s="13"/>
    </row>
    <row r="14" spans="1:9">
      <c r="D14" s="13"/>
    </row>
    <row r="15" spans="1:9">
      <c r="D15" s="13"/>
    </row>
    <row r="16" spans="1:9">
      <c r="D16" s="13"/>
    </row>
    <row r="17" spans="4:4">
      <c r="D17" s="13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Adnan Moosaji</dc:creator>
  <cp:keywords/>
  <dc:description/>
  <cp:lastModifiedBy>Adnan Moosaji</cp:lastModifiedBy>
  <cp:revision/>
  <dcterms:created xsi:type="dcterms:W3CDTF">2025-07-22T11:51:04Z</dcterms:created>
  <dcterms:modified xsi:type="dcterms:W3CDTF">2026-03-19T04:50:35Z</dcterms:modified>
  <cp:category/>
  <cp:contentStatus/>
</cp:coreProperties>
</file>